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4\"/>
    </mc:Choice>
  </mc:AlternateContent>
  <xr:revisionPtr revIDLastSave="0" documentId="13_ncr:1_{E89A4BEB-B14C-48FD-A577-4614EFE667B0}" xr6:coauthVersionLast="47" xr6:coauthVersionMax="47" xr10:uidLastSave="{00000000-0000-0000-0000-000000000000}"/>
  <bookViews>
    <workbookView xWindow="-120" yWindow="-120" windowWidth="29040" windowHeight="15840" xr2:uid="{EF8C7751-0E18-4924-BE72-4F06FC615E83}"/>
  </bookViews>
  <sheets>
    <sheet name="3.3.8 тариф" sheetId="1" r:id="rId1"/>
  </sheets>
  <definedNames>
    <definedName name="_xlnm.Print_Area" localSheetId="0">'3.3.8 тариф'!$A$1:$O$59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5" i="1" l="1"/>
  <c r="A46" i="1" s="1"/>
  <c r="A38" i="1"/>
  <c r="A39" i="1" s="1"/>
  <c r="A40" i="1" s="1"/>
  <c r="B35" i="1"/>
  <c r="B36" i="1" s="1"/>
  <c r="A35" i="1"/>
  <c r="A36" i="1" s="1"/>
  <c r="B26" i="1"/>
  <c r="B22" i="1"/>
  <c r="B23" i="1" s="1"/>
  <c r="B24" i="1" s="1"/>
  <c r="A22" i="1"/>
  <c r="A23" i="1" s="1"/>
  <c r="A24" i="1" s="1"/>
  <c r="A25" i="1" s="1"/>
  <c r="A26" i="1" s="1"/>
  <c r="A27" i="1" s="1"/>
  <c r="B14" i="1"/>
  <c r="B10" i="1"/>
  <c r="B11" i="1" s="1"/>
  <c r="B12" i="1" s="1"/>
  <c r="A10" i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<sst xmlns="http://schemas.openxmlformats.org/spreadsheetml/2006/main" count="92" uniqueCount="47">
  <si>
    <t>Приложение 3.3.8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</si>
  <si>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2024 году 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</si>
  <si>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</si>
  <si>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</si>
  <si>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</si>
  <si>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</si>
  <si>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</si>
  <si>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</si>
  <si>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15 ует</t>
  </si>
  <si>
    <t>от 15  до 20 ует</t>
  </si>
  <si>
    <t>от 20  до 25 ует</t>
  </si>
  <si>
    <t>от 25 ует</t>
  </si>
  <si>
    <t>в МО</t>
  </si>
  <si>
    <t>на дому</t>
  </si>
  <si>
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2024 году.</t>
  </si>
  <si>
    <t>Тарифы стоимости  посещения неотложной медицинской помощи 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2024 году.</t>
  </si>
  <si>
    <t>Терапия</t>
  </si>
  <si>
    <t>Хирургия</t>
  </si>
  <si>
    <t>Тарифы стоимости  одного посещения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2024 году.***</t>
  </si>
  <si>
    <t>№</t>
  </si>
  <si>
    <t>Наименование цели посещения</t>
  </si>
  <si>
    <t>Стоимость, руб.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</si>
  <si>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</si>
  <si>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</si>
  <si>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</si>
  <si>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</si>
  <si>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Профилактические гигиенические мероприятия у детей  проводятся гигиенистами стоматологическими, зубными врачами, врачами-стоматологами детскими, врачами-стоматологами, врачами-стоматологами общей практики у детей  с субкомпенсированной и декомпенсированной формами интенсивности кариеса в разрезе следующих возрастных групп после предварительной санации полости рта:</t>
  </si>
  <si>
    <t>Возраст (лет)</t>
  </si>
  <si>
    <t>Индекс интенсивности кариеса</t>
  </si>
  <si>
    <t>3-6</t>
  </si>
  <si>
    <t>КП* = 3 и выше</t>
  </si>
  <si>
    <t>7-10</t>
  </si>
  <si>
    <t>КПУ**+КП = 6 и выше</t>
  </si>
  <si>
    <t>11-14</t>
  </si>
  <si>
    <t>КПУ = 5 и выше</t>
  </si>
  <si>
    <t>14-18</t>
  </si>
  <si>
    <t>КПУ = 7 и выше</t>
  </si>
  <si>
    <t xml:space="preserve">*   </t>
  </si>
  <si>
    <t xml:space="preserve">Кариес пломба </t>
  </si>
  <si>
    <t>**</t>
  </si>
  <si>
    <t xml:space="preserve">Кариес пломба удаленная  </t>
  </si>
  <si>
    <t>***</t>
  </si>
  <si>
    <t>при оказании медицинской помощи в условиях передвижного мобильного комплекса применяется повышающий коэффициент (К=1,05)</t>
  </si>
  <si>
    <t>Профилактические гигиенические мероприятия у детей проводятся один раз в календарном году в медицинских организациях  по месту оказания  несовершеннолетнему  медицинской помощи (медицинские организации – фондодержатели) или в специализированных стоматологических  амбулаторно – поликлинических учреждениях (структурных подразделениях  стоматологических  амбулаторно – поликлинических учреждений).</t>
  </si>
  <si>
    <t>от 24 января 2024 года</t>
  </si>
  <si>
    <t>Калининградской области</t>
  </si>
  <si>
    <t>к Тарифному соглашению в системе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</si>
</sst>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_р_._-;_-@_-"/>
  </numFmts>
  <fonts count="6" x14ac:knownFonts="1">
    <font>
      <sz val="11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top" wrapText="1"/>
    </xf>
    <xf numFmtId="164" fontId="1" fillId="0" borderId="20" xfId="0" applyNumberFormat="1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165" fontId="1" fillId="0" borderId="2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8E1B2-1F49-4C08-97C5-40DC36559819}">
  <sheetPr>
    <pageSetUpPr fitToPage="1"/>
  </sheetPr>
  <dimension ref="A1:O59"/>
  <sheetViews>
    <sheetView tabSelected="1" view="pageBreakPreview" zoomScale="60" zoomScaleNormal="100" workbookViewId="0">
      <pane xSplit="3" ySplit="8" topLeftCell="D39" activePane="bottomRight" state="frozen"/>
      <selection pane="topRight" activeCell="D1" sqref="D1"/>
      <selection pane="bottomLeft" activeCell="A6" sqref="A6"/>
      <selection pane="bottomRight" activeCell="E54" sqref="E54:K54"/>
    </sheetView>
  </sheetViews>
  <sheetFormatPr defaultRowHeight="15.75" x14ac:dyDescent="0.25"/>
  <cols>
    <col min="1" max="3" width="4.7109375" style="1" customWidth="1"/>
    <col min="4" max="4" width="9.5703125" style="1" bestFit="1" customWidth="1"/>
    <col min="5" max="14" width="11.28515625" style="1" bestFit="1" customWidth="1"/>
    <col min="15" max="15" width="12.28515625" style="1" customWidth="1"/>
    <col min="16" max="16384" width="9.140625" style="3"/>
  </cols>
  <sheetData>
    <row r="1" spans="1:15" x14ac:dyDescent="0.25">
      <c r="O1" s="2" t="s">
        <v>0</v>
      </c>
    </row>
    <row r="2" spans="1:15" x14ac:dyDescent="0.25">
      <c r="O2" s="2" t="s">
        <v>46</v>
      </c>
    </row>
    <row r="3" spans="1:15" x14ac:dyDescent="0.25">
      <c r="O3" s="2" t="s">
        <v>45</v>
      </c>
    </row>
    <row r="4" spans="1:15" x14ac:dyDescent="0.25">
      <c r="O4" s="2" t="s">
        <v>44</v>
      </c>
    </row>
    <row r="5" spans="1:15" ht="51.75" customHeight="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5" ht="18.75" customHeight="1" x14ac:dyDescent="0.25">
      <c r="A6" s="47" t="s">
        <v>2</v>
      </c>
      <c r="B6" s="47" t="s">
        <v>3</v>
      </c>
      <c r="C6" s="47" t="s">
        <v>4</v>
      </c>
      <c r="D6" s="49" t="s">
        <v>5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1"/>
    </row>
    <row r="7" spans="1:15" ht="18.75" customHeight="1" x14ac:dyDescent="0.25">
      <c r="A7" s="47"/>
      <c r="B7" s="47"/>
      <c r="C7" s="48"/>
      <c r="D7" s="45" t="s">
        <v>6</v>
      </c>
      <c r="E7" s="45"/>
      <c r="F7" s="45" t="s">
        <v>7</v>
      </c>
      <c r="G7" s="45"/>
      <c r="H7" s="45" t="s">
        <v>8</v>
      </c>
      <c r="I7" s="45"/>
      <c r="J7" s="45" t="s">
        <v>9</v>
      </c>
      <c r="K7" s="45"/>
      <c r="L7" s="45" t="s">
        <v>10</v>
      </c>
      <c r="M7" s="45"/>
      <c r="N7" s="45" t="s">
        <v>11</v>
      </c>
      <c r="O7" s="45"/>
    </row>
    <row r="8" spans="1:15" ht="24.75" customHeight="1" x14ac:dyDescent="0.25">
      <c r="A8" s="57"/>
      <c r="B8" s="57"/>
      <c r="C8" s="58"/>
      <c r="D8" s="5" t="s">
        <v>12</v>
      </c>
      <c r="E8" s="5" t="s">
        <v>13</v>
      </c>
      <c r="F8" s="5" t="s">
        <v>12</v>
      </c>
      <c r="G8" s="5" t="s">
        <v>13</v>
      </c>
      <c r="H8" s="5" t="s">
        <v>12</v>
      </c>
      <c r="I8" s="5" t="s">
        <v>13</v>
      </c>
      <c r="J8" s="5" t="s">
        <v>12</v>
      </c>
      <c r="K8" s="5" t="s">
        <v>13</v>
      </c>
      <c r="L8" s="5" t="s">
        <v>12</v>
      </c>
      <c r="M8" s="5" t="s">
        <v>13</v>
      </c>
      <c r="N8" s="5" t="s">
        <v>12</v>
      </c>
      <c r="O8" s="5" t="s">
        <v>13</v>
      </c>
    </row>
    <row r="9" spans="1:15" ht="17.25" customHeight="1" x14ac:dyDescent="0.25">
      <c r="A9" s="6">
        <v>1</v>
      </c>
      <c r="B9" s="7">
        <v>1</v>
      </c>
      <c r="C9" s="8">
        <v>1</v>
      </c>
      <c r="D9" s="9">
        <v>538.94000000000005</v>
      </c>
      <c r="E9" s="10">
        <v>1303.74</v>
      </c>
      <c r="F9" s="9">
        <v>1266.31</v>
      </c>
      <c r="G9" s="10">
        <v>2031.11</v>
      </c>
      <c r="H9" s="9">
        <v>2338.12</v>
      </c>
      <c r="I9" s="10">
        <v>3102.92</v>
      </c>
      <c r="J9" s="9">
        <v>3385.61</v>
      </c>
      <c r="K9" s="10">
        <v>4150.41</v>
      </c>
      <c r="L9" s="9">
        <v>4343.96</v>
      </c>
      <c r="M9" s="10">
        <v>5108.76</v>
      </c>
      <c r="N9" s="9">
        <v>6333.59</v>
      </c>
      <c r="O9" s="10">
        <v>7098.39</v>
      </c>
    </row>
    <row r="10" spans="1:15" ht="17.25" customHeight="1" x14ac:dyDescent="0.25">
      <c r="A10" s="11">
        <f>A9+1</f>
        <v>2</v>
      </c>
      <c r="B10" s="12">
        <f>B9+1</f>
        <v>2</v>
      </c>
      <c r="C10" s="13">
        <v>1</v>
      </c>
      <c r="D10" s="9">
        <v>759.79</v>
      </c>
      <c r="E10" s="10">
        <v>1524.59</v>
      </c>
      <c r="F10" s="14">
        <v>1335.2</v>
      </c>
      <c r="G10" s="10">
        <v>2100</v>
      </c>
      <c r="H10" s="14">
        <v>2161.85</v>
      </c>
      <c r="I10" s="10">
        <v>2926.6499999999996</v>
      </c>
      <c r="J10" s="14">
        <v>3565.94</v>
      </c>
      <c r="K10" s="10">
        <v>4330.74</v>
      </c>
      <c r="L10" s="14">
        <v>4196.05</v>
      </c>
      <c r="M10" s="10">
        <v>4960.8500000000004</v>
      </c>
      <c r="N10" s="14">
        <v>5926.34</v>
      </c>
      <c r="O10" s="10">
        <v>6691.14</v>
      </c>
    </row>
    <row r="11" spans="1:15" ht="17.25" customHeight="1" x14ac:dyDescent="0.25">
      <c r="A11" s="11">
        <f t="shared" ref="A11:B15" si="0">A10+1</f>
        <v>3</v>
      </c>
      <c r="B11" s="12">
        <f t="shared" si="0"/>
        <v>3</v>
      </c>
      <c r="C11" s="13">
        <v>1</v>
      </c>
      <c r="D11" s="9">
        <v>707.11</v>
      </c>
      <c r="E11" s="10">
        <v>1471.9099999999999</v>
      </c>
      <c r="F11" s="14">
        <v>1345.33</v>
      </c>
      <c r="G11" s="10">
        <v>2110.13</v>
      </c>
      <c r="H11" s="14">
        <v>2382.69</v>
      </c>
      <c r="I11" s="10">
        <v>3147.49</v>
      </c>
      <c r="J11" s="14">
        <v>3468.68</v>
      </c>
      <c r="K11" s="10">
        <v>4233.4799999999996</v>
      </c>
      <c r="L11" s="14">
        <v>4516.18</v>
      </c>
      <c r="M11" s="10">
        <v>5280.9800000000005</v>
      </c>
      <c r="N11" s="14">
        <v>6195.81</v>
      </c>
      <c r="O11" s="10">
        <v>6960.6100000000006</v>
      </c>
    </row>
    <row r="12" spans="1:15" ht="17.25" customHeight="1" x14ac:dyDescent="0.25">
      <c r="A12" s="11">
        <f t="shared" si="0"/>
        <v>4</v>
      </c>
      <c r="B12" s="12">
        <f t="shared" si="0"/>
        <v>4</v>
      </c>
      <c r="C12" s="13">
        <v>1</v>
      </c>
      <c r="D12" s="9">
        <v>956.32</v>
      </c>
      <c r="E12" s="10">
        <v>1721.12</v>
      </c>
      <c r="F12" s="14">
        <v>1013.05</v>
      </c>
      <c r="G12" s="10">
        <v>1777.85</v>
      </c>
      <c r="H12" s="14">
        <v>2026.1</v>
      </c>
      <c r="I12" s="10">
        <v>2790.8999999999996</v>
      </c>
      <c r="J12" s="14">
        <v>2026.1</v>
      </c>
      <c r="K12" s="10">
        <v>2790.8999999999996</v>
      </c>
      <c r="L12" s="14">
        <v>4052.2</v>
      </c>
      <c r="M12" s="10">
        <v>4817</v>
      </c>
      <c r="N12" s="14">
        <v>5065.25</v>
      </c>
      <c r="O12" s="10">
        <v>5830.05</v>
      </c>
    </row>
    <row r="13" spans="1:15" ht="17.25" customHeight="1" x14ac:dyDescent="0.25">
      <c r="A13" s="11">
        <f t="shared" si="0"/>
        <v>5</v>
      </c>
      <c r="B13" s="12">
        <v>4</v>
      </c>
      <c r="C13" s="13">
        <v>2</v>
      </c>
      <c r="D13" s="9">
        <v>421.43</v>
      </c>
      <c r="E13" s="10">
        <v>1186.23</v>
      </c>
      <c r="F13" s="14">
        <v>1363.57</v>
      </c>
      <c r="G13" s="10">
        <v>2128.37</v>
      </c>
      <c r="H13" s="14">
        <v>2640.01</v>
      </c>
      <c r="I13" s="10">
        <v>3404.8100000000004</v>
      </c>
      <c r="J13" s="14">
        <v>3361.3</v>
      </c>
      <c r="K13" s="10">
        <v>4126.1000000000004</v>
      </c>
      <c r="L13" s="14">
        <v>4052.2</v>
      </c>
      <c r="M13" s="10">
        <v>4817</v>
      </c>
      <c r="N13" s="14">
        <v>5065.25</v>
      </c>
      <c r="O13" s="10">
        <v>5830.05</v>
      </c>
    </row>
    <row r="14" spans="1:15" ht="17.25" customHeight="1" x14ac:dyDescent="0.25">
      <c r="A14" s="11">
        <f t="shared" si="0"/>
        <v>6</v>
      </c>
      <c r="B14" s="12">
        <f t="shared" si="0"/>
        <v>5</v>
      </c>
      <c r="C14" s="13">
        <v>1</v>
      </c>
      <c r="D14" s="9">
        <v>453.85</v>
      </c>
      <c r="E14" s="10">
        <v>1218.6500000000001</v>
      </c>
      <c r="F14" s="14">
        <v>1335.2</v>
      </c>
      <c r="G14" s="10">
        <v>2100</v>
      </c>
      <c r="H14" s="14">
        <v>2026.1</v>
      </c>
      <c r="I14" s="10">
        <v>2790.8999999999996</v>
      </c>
      <c r="J14" s="14">
        <v>3039.15</v>
      </c>
      <c r="K14" s="10">
        <v>3803.95</v>
      </c>
      <c r="L14" s="14">
        <v>4052.2</v>
      </c>
      <c r="M14" s="10">
        <v>4817</v>
      </c>
      <c r="N14" s="14">
        <v>5065.25</v>
      </c>
      <c r="O14" s="10">
        <v>5830.05</v>
      </c>
    </row>
    <row r="15" spans="1:15" ht="17.25" customHeight="1" x14ac:dyDescent="0.25">
      <c r="A15" s="15">
        <f t="shared" si="0"/>
        <v>7</v>
      </c>
      <c r="B15" s="16">
        <v>6</v>
      </c>
      <c r="C15" s="17">
        <v>1</v>
      </c>
      <c r="D15" s="18">
        <v>435.61</v>
      </c>
      <c r="E15" s="19">
        <v>1200.4099999999999</v>
      </c>
      <c r="F15" s="20">
        <v>1529.71</v>
      </c>
      <c r="G15" s="19">
        <v>2294.5100000000002</v>
      </c>
      <c r="H15" s="20">
        <v>2672.43</v>
      </c>
      <c r="I15" s="19">
        <v>3437.2299999999996</v>
      </c>
      <c r="J15" s="20">
        <v>3039.15</v>
      </c>
      <c r="K15" s="19">
        <v>3803.95</v>
      </c>
      <c r="L15" s="20">
        <v>4052.2</v>
      </c>
      <c r="M15" s="19">
        <v>4817</v>
      </c>
      <c r="N15" s="20">
        <v>5065.25</v>
      </c>
      <c r="O15" s="19">
        <v>5830.05</v>
      </c>
    </row>
    <row r="16" spans="1:15" x14ac:dyDescent="0.25">
      <c r="D16" s="21"/>
      <c r="K16" s="22"/>
    </row>
    <row r="17" spans="1:15" ht="49.5" customHeight="1" x14ac:dyDescent="0.25">
      <c r="A17" s="55" t="s">
        <v>14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23"/>
      <c r="O17" s="23"/>
    </row>
    <row r="18" spans="1:15" ht="18.75" customHeight="1" x14ac:dyDescent="0.25">
      <c r="A18" s="47" t="s">
        <v>2</v>
      </c>
      <c r="B18" s="47" t="s">
        <v>3</v>
      </c>
      <c r="C18" s="47" t="s">
        <v>4</v>
      </c>
      <c r="D18" s="49" t="s">
        <v>5</v>
      </c>
      <c r="E18" s="50"/>
      <c r="F18" s="50"/>
      <c r="G18" s="50"/>
      <c r="H18" s="50"/>
      <c r="I18" s="50"/>
      <c r="J18" s="50"/>
      <c r="K18" s="50"/>
      <c r="L18" s="50"/>
      <c r="M18" s="51"/>
      <c r="N18" s="3"/>
      <c r="O18" s="3"/>
    </row>
    <row r="19" spans="1:15" ht="16.5" customHeight="1" x14ac:dyDescent="0.25">
      <c r="A19" s="47"/>
      <c r="B19" s="47"/>
      <c r="C19" s="48"/>
      <c r="D19" s="45" t="s">
        <v>6</v>
      </c>
      <c r="E19" s="45"/>
      <c r="F19" s="45" t="s">
        <v>7</v>
      </c>
      <c r="G19" s="45"/>
      <c r="H19" s="45" t="s">
        <v>8</v>
      </c>
      <c r="I19" s="45"/>
      <c r="J19" s="45" t="s">
        <v>9</v>
      </c>
      <c r="K19" s="45"/>
      <c r="L19" s="45" t="s">
        <v>10</v>
      </c>
      <c r="M19" s="45"/>
      <c r="N19" s="3"/>
      <c r="O19" s="3"/>
    </row>
    <row r="20" spans="1:15" ht="27" customHeight="1" x14ac:dyDescent="0.25">
      <c r="A20" s="47"/>
      <c r="B20" s="47"/>
      <c r="C20" s="48"/>
      <c r="D20" s="4" t="s">
        <v>12</v>
      </c>
      <c r="E20" s="4" t="s">
        <v>13</v>
      </c>
      <c r="F20" s="4" t="s">
        <v>12</v>
      </c>
      <c r="G20" s="4" t="s">
        <v>13</v>
      </c>
      <c r="H20" s="4" t="s">
        <v>12</v>
      </c>
      <c r="I20" s="4" t="s">
        <v>13</v>
      </c>
      <c r="J20" s="4" t="s">
        <v>12</v>
      </c>
      <c r="K20" s="4" t="s">
        <v>13</v>
      </c>
      <c r="L20" s="4" t="s">
        <v>12</v>
      </c>
      <c r="M20" s="4" t="s">
        <v>13</v>
      </c>
      <c r="N20" s="3"/>
      <c r="O20" s="3"/>
    </row>
    <row r="21" spans="1:15" ht="17.25" customHeight="1" x14ac:dyDescent="0.25">
      <c r="A21" s="6">
        <v>1</v>
      </c>
      <c r="B21" s="7">
        <v>1</v>
      </c>
      <c r="C21" s="8">
        <v>1</v>
      </c>
      <c r="D21" s="24">
        <v>370.78</v>
      </c>
      <c r="E21" s="25">
        <v>1135.58</v>
      </c>
      <c r="F21" s="24">
        <v>1481.08</v>
      </c>
      <c r="G21" s="25">
        <v>2245.88</v>
      </c>
      <c r="H21" s="24">
        <v>2577.1999999999998</v>
      </c>
      <c r="I21" s="25">
        <v>3342</v>
      </c>
      <c r="J21" s="24">
        <v>3097.91</v>
      </c>
      <c r="K21" s="25">
        <v>3862.71</v>
      </c>
      <c r="L21" s="24">
        <v>4277.1000000000004</v>
      </c>
      <c r="M21" s="25">
        <v>5041.9000000000005</v>
      </c>
      <c r="N21" s="3"/>
      <c r="O21" s="3"/>
    </row>
    <row r="22" spans="1:15" ht="17.25" customHeight="1" x14ac:dyDescent="0.25">
      <c r="A22" s="11">
        <f>A21+1</f>
        <v>2</v>
      </c>
      <c r="B22" s="12">
        <f>B21+1</f>
        <v>2</v>
      </c>
      <c r="C22" s="13">
        <v>1</v>
      </c>
      <c r="D22" s="14">
        <v>429.53</v>
      </c>
      <c r="E22" s="10">
        <v>1194.33</v>
      </c>
      <c r="F22" s="14">
        <v>1242</v>
      </c>
      <c r="G22" s="10">
        <v>2006.8</v>
      </c>
      <c r="H22" s="14">
        <v>2026.1</v>
      </c>
      <c r="I22" s="10">
        <v>2790.8999999999996</v>
      </c>
      <c r="J22" s="14">
        <v>3039.15</v>
      </c>
      <c r="K22" s="10">
        <v>3803.95</v>
      </c>
      <c r="L22" s="14">
        <v>4052.2</v>
      </c>
      <c r="M22" s="10">
        <v>4817</v>
      </c>
      <c r="N22" s="3"/>
      <c r="O22" s="3"/>
    </row>
    <row r="23" spans="1:15" ht="17.25" customHeight="1" x14ac:dyDescent="0.25">
      <c r="A23" s="11">
        <f t="shared" ref="A23:B27" si="1">A22+1</f>
        <v>3</v>
      </c>
      <c r="B23" s="12">
        <f t="shared" si="1"/>
        <v>3</v>
      </c>
      <c r="C23" s="13">
        <v>1</v>
      </c>
      <c r="D23" s="14">
        <v>397.12</v>
      </c>
      <c r="E23" s="10">
        <v>1161.92</v>
      </c>
      <c r="F23" s="14">
        <v>1363.57</v>
      </c>
      <c r="G23" s="10">
        <v>2128.37</v>
      </c>
      <c r="H23" s="14">
        <v>2026.1</v>
      </c>
      <c r="I23" s="10">
        <v>2790.8999999999996</v>
      </c>
      <c r="J23" s="14">
        <v>3039.15</v>
      </c>
      <c r="K23" s="10">
        <v>3803.95</v>
      </c>
      <c r="L23" s="14">
        <v>4052.2</v>
      </c>
      <c r="M23" s="10">
        <v>4817</v>
      </c>
      <c r="N23" s="3"/>
      <c r="O23" s="3"/>
    </row>
    <row r="24" spans="1:15" ht="17.25" customHeight="1" x14ac:dyDescent="0.25">
      <c r="A24" s="11">
        <f t="shared" si="1"/>
        <v>4</v>
      </c>
      <c r="B24" s="12">
        <f t="shared" si="1"/>
        <v>4</v>
      </c>
      <c r="C24" s="13">
        <v>1</v>
      </c>
      <c r="D24" s="14">
        <v>340.38</v>
      </c>
      <c r="E24" s="10">
        <v>1105.1799999999998</v>
      </c>
      <c r="F24" s="14">
        <v>1013.05</v>
      </c>
      <c r="G24" s="10">
        <v>1777.85</v>
      </c>
      <c r="H24" s="14">
        <v>2026.1</v>
      </c>
      <c r="I24" s="10">
        <v>2790.8999999999996</v>
      </c>
      <c r="J24" s="14">
        <v>3039.15</v>
      </c>
      <c r="K24" s="10">
        <v>3803.95</v>
      </c>
      <c r="L24" s="14">
        <v>4052.2</v>
      </c>
      <c r="M24" s="10">
        <v>4817</v>
      </c>
      <c r="N24" s="3"/>
      <c r="O24" s="3"/>
    </row>
    <row r="25" spans="1:15" ht="17.25" customHeight="1" x14ac:dyDescent="0.25">
      <c r="A25" s="11">
        <f t="shared" si="1"/>
        <v>5</v>
      </c>
      <c r="B25" s="12">
        <v>4</v>
      </c>
      <c r="C25" s="13">
        <v>2</v>
      </c>
      <c r="D25" s="14">
        <v>322.14999999999998</v>
      </c>
      <c r="E25" s="10">
        <v>1086.9499999999998</v>
      </c>
      <c r="F25" s="14">
        <v>1013.05</v>
      </c>
      <c r="G25" s="10">
        <v>1777.85</v>
      </c>
      <c r="H25" s="14">
        <v>2026.1</v>
      </c>
      <c r="I25" s="10">
        <v>2790.8999999999996</v>
      </c>
      <c r="J25" s="14">
        <v>3039.15</v>
      </c>
      <c r="K25" s="10">
        <v>3803.95</v>
      </c>
      <c r="L25" s="14">
        <v>4052.2</v>
      </c>
      <c r="M25" s="10">
        <v>4817</v>
      </c>
      <c r="N25" s="3"/>
      <c r="O25" s="3"/>
    </row>
    <row r="26" spans="1:15" ht="17.25" customHeight="1" x14ac:dyDescent="0.25">
      <c r="A26" s="11">
        <f t="shared" si="1"/>
        <v>6</v>
      </c>
      <c r="B26" s="12">
        <f t="shared" si="1"/>
        <v>5</v>
      </c>
      <c r="C26" s="13">
        <v>1</v>
      </c>
      <c r="D26" s="14">
        <v>334.31</v>
      </c>
      <c r="E26" s="10">
        <v>1099.1099999999999</v>
      </c>
      <c r="F26" s="14">
        <v>1013.05</v>
      </c>
      <c r="G26" s="10">
        <v>1777.85</v>
      </c>
      <c r="H26" s="14">
        <v>2026.1</v>
      </c>
      <c r="I26" s="10">
        <v>2790.8999999999996</v>
      </c>
      <c r="J26" s="14">
        <v>3039.15</v>
      </c>
      <c r="K26" s="10">
        <v>3803.95</v>
      </c>
      <c r="L26" s="14">
        <v>4052.2</v>
      </c>
      <c r="M26" s="10">
        <v>4817</v>
      </c>
      <c r="N26" s="3"/>
      <c r="O26" s="3"/>
    </row>
    <row r="27" spans="1:15" ht="17.25" customHeight="1" x14ac:dyDescent="0.25">
      <c r="A27" s="15">
        <f t="shared" si="1"/>
        <v>7</v>
      </c>
      <c r="B27" s="16">
        <v>6</v>
      </c>
      <c r="C27" s="17">
        <v>1</v>
      </c>
      <c r="D27" s="20">
        <v>324.18</v>
      </c>
      <c r="E27" s="19">
        <v>1088.98</v>
      </c>
      <c r="F27" s="20">
        <v>1013.05</v>
      </c>
      <c r="G27" s="19">
        <v>1777.85</v>
      </c>
      <c r="H27" s="20">
        <v>2026.1</v>
      </c>
      <c r="I27" s="19">
        <v>2790.8999999999996</v>
      </c>
      <c r="J27" s="20">
        <v>3039.15</v>
      </c>
      <c r="K27" s="19">
        <v>3803.95</v>
      </c>
      <c r="L27" s="20">
        <v>4052.2</v>
      </c>
      <c r="M27" s="19">
        <v>4817</v>
      </c>
      <c r="N27" s="3"/>
      <c r="O27" s="3"/>
    </row>
    <row r="29" spans="1:15" ht="49.5" customHeight="1" x14ac:dyDescent="0.25">
      <c r="A29" s="46" t="s">
        <v>15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23"/>
      <c r="M29" s="23"/>
      <c r="N29" s="23"/>
      <c r="O29" s="23"/>
    </row>
    <row r="30" spans="1:15" ht="24" customHeight="1" x14ac:dyDescent="0.25">
      <c r="A30" s="47" t="s">
        <v>2</v>
      </c>
      <c r="B30" s="47" t="s">
        <v>3</v>
      </c>
      <c r="C30" s="47" t="s">
        <v>4</v>
      </c>
      <c r="D30" s="49" t="s">
        <v>5</v>
      </c>
      <c r="E30" s="50"/>
      <c r="F30" s="50"/>
      <c r="G30" s="50"/>
      <c r="H30" s="50"/>
      <c r="I30" s="50"/>
      <c r="J30" s="50"/>
      <c r="K30" s="51"/>
      <c r="L30" s="3"/>
      <c r="M30" s="3"/>
      <c r="N30" s="3"/>
      <c r="O30" s="3"/>
    </row>
    <row r="31" spans="1:15" ht="18" customHeight="1" x14ac:dyDescent="0.25">
      <c r="A31" s="47"/>
      <c r="B31" s="47"/>
      <c r="C31" s="48"/>
      <c r="D31" s="45" t="s">
        <v>6</v>
      </c>
      <c r="E31" s="45"/>
      <c r="F31" s="45" t="s">
        <v>7</v>
      </c>
      <c r="G31" s="45"/>
      <c r="H31" s="45" t="s">
        <v>8</v>
      </c>
      <c r="I31" s="45"/>
      <c r="J31" s="45" t="s">
        <v>9</v>
      </c>
      <c r="K31" s="45"/>
      <c r="L31" s="3"/>
      <c r="M31" s="3"/>
      <c r="N31" s="3"/>
      <c r="O31" s="3"/>
    </row>
    <row r="32" spans="1:15" ht="20.25" customHeight="1" x14ac:dyDescent="0.25">
      <c r="A32" s="47"/>
      <c r="B32" s="47"/>
      <c r="C32" s="48"/>
      <c r="D32" s="4" t="s">
        <v>12</v>
      </c>
      <c r="E32" s="4" t="s">
        <v>13</v>
      </c>
      <c r="F32" s="4" t="s">
        <v>12</v>
      </c>
      <c r="G32" s="4" t="s">
        <v>13</v>
      </c>
      <c r="H32" s="4" t="s">
        <v>12</v>
      </c>
      <c r="I32" s="4" t="s">
        <v>13</v>
      </c>
      <c r="J32" s="4" t="s">
        <v>12</v>
      </c>
      <c r="K32" s="4" t="s">
        <v>13</v>
      </c>
      <c r="L32" s="3"/>
      <c r="M32" s="3"/>
      <c r="N32" s="3"/>
      <c r="O32" s="3"/>
    </row>
    <row r="33" spans="1:15" ht="20.25" customHeight="1" x14ac:dyDescent="0.25">
      <c r="A33" s="26"/>
      <c r="B33" s="27"/>
      <c r="C33" s="27"/>
      <c r="D33" s="52" t="s">
        <v>16</v>
      </c>
      <c r="E33" s="53"/>
      <c r="F33" s="53"/>
      <c r="G33" s="53"/>
      <c r="H33" s="53"/>
      <c r="I33" s="53"/>
      <c r="J33" s="53"/>
      <c r="K33" s="54"/>
      <c r="L33" s="3"/>
      <c r="M33" s="3"/>
      <c r="N33" s="3"/>
      <c r="O33" s="3"/>
    </row>
    <row r="34" spans="1:15" x14ac:dyDescent="0.25">
      <c r="A34" s="6">
        <v>1</v>
      </c>
      <c r="B34" s="7">
        <v>1</v>
      </c>
      <c r="C34" s="8">
        <v>1</v>
      </c>
      <c r="D34" s="24">
        <v>545.02</v>
      </c>
      <c r="E34" s="25">
        <v>1309.82</v>
      </c>
      <c r="F34" s="24">
        <v>1205.53</v>
      </c>
      <c r="G34" s="25">
        <v>1970.33</v>
      </c>
      <c r="H34" s="24">
        <v>2668.37</v>
      </c>
      <c r="I34" s="25">
        <v>3433.17</v>
      </c>
      <c r="J34" s="24">
        <v>3039.15</v>
      </c>
      <c r="K34" s="25">
        <v>3803.95</v>
      </c>
      <c r="L34" s="3"/>
      <c r="M34" s="3"/>
      <c r="N34" s="3"/>
      <c r="O34" s="3"/>
    </row>
    <row r="35" spans="1:15" x14ac:dyDescent="0.25">
      <c r="A35" s="11">
        <f>A34+1</f>
        <v>2</v>
      </c>
      <c r="B35" s="12">
        <f>B34+1</f>
        <v>2</v>
      </c>
      <c r="C35" s="13">
        <v>1</v>
      </c>
      <c r="D35" s="14">
        <v>447.77</v>
      </c>
      <c r="E35" s="10">
        <v>1212.57</v>
      </c>
      <c r="F35" s="14">
        <v>1177.1600000000001</v>
      </c>
      <c r="G35" s="10">
        <v>1941.96</v>
      </c>
      <c r="H35" s="14">
        <v>2076.75</v>
      </c>
      <c r="I35" s="10">
        <v>2841.55</v>
      </c>
      <c r="J35" s="14">
        <v>3245.81</v>
      </c>
      <c r="K35" s="10">
        <v>4010.6099999999997</v>
      </c>
      <c r="L35" s="3"/>
      <c r="M35" s="3"/>
      <c r="N35" s="3"/>
      <c r="O35" s="3"/>
    </row>
    <row r="36" spans="1:15" x14ac:dyDescent="0.25">
      <c r="A36" s="15">
        <f t="shared" ref="A36:B36" si="2">A35+1</f>
        <v>3</v>
      </c>
      <c r="B36" s="16">
        <f t="shared" si="2"/>
        <v>3</v>
      </c>
      <c r="C36" s="17">
        <v>1</v>
      </c>
      <c r="D36" s="20">
        <v>518.67999999999995</v>
      </c>
      <c r="E36" s="19">
        <v>1283.48</v>
      </c>
      <c r="F36" s="20">
        <v>1233.8900000000001</v>
      </c>
      <c r="G36" s="19">
        <v>1998.69</v>
      </c>
      <c r="H36" s="20">
        <v>2212.5</v>
      </c>
      <c r="I36" s="19">
        <v>2977.3</v>
      </c>
      <c r="J36" s="20">
        <v>3039.15</v>
      </c>
      <c r="K36" s="19">
        <v>3803.95</v>
      </c>
      <c r="L36" s="3"/>
      <c r="M36" s="3"/>
      <c r="N36" s="3"/>
      <c r="O36" s="3"/>
    </row>
    <row r="37" spans="1:15" ht="15.75" customHeight="1" x14ac:dyDescent="0.25">
      <c r="A37" s="28"/>
      <c r="B37" s="29"/>
      <c r="C37" s="30"/>
      <c r="D37" s="52" t="s">
        <v>17</v>
      </c>
      <c r="E37" s="53"/>
      <c r="F37" s="53"/>
      <c r="G37" s="53"/>
      <c r="H37" s="53"/>
      <c r="I37" s="53"/>
      <c r="J37" s="53"/>
      <c r="K37" s="54"/>
      <c r="L37" s="3"/>
      <c r="M37" s="3"/>
      <c r="N37" s="3"/>
      <c r="O37" s="3"/>
    </row>
    <row r="38" spans="1:15" x14ac:dyDescent="0.25">
      <c r="A38" s="6">
        <f t="shared" ref="A38:A40" si="3">A37+1</f>
        <v>1</v>
      </c>
      <c r="B38" s="7">
        <v>1</v>
      </c>
      <c r="C38" s="8">
        <v>1</v>
      </c>
      <c r="D38" s="24">
        <v>719.27</v>
      </c>
      <c r="E38" s="25">
        <v>1484.07</v>
      </c>
      <c r="F38" s="24">
        <v>1341.28</v>
      </c>
      <c r="G38" s="25">
        <v>2106.08</v>
      </c>
      <c r="H38" s="24">
        <v>2125.38</v>
      </c>
      <c r="I38" s="25">
        <v>2890.1800000000003</v>
      </c>
      <c r="J38" s="24">
        <v>3039.15</v>
      </c>
      <c r="K38" s="25">
        <v>3803.95</v>
      </c>
      <c r="L38" s="3"/>
      <c r="M38" s="3"/>
      <c r="N38" s="3"/>
      <c r="O38" s="3"/>
    </row>
    <row r="39" spans="1:15" x14ac:dyDescent="0.25">
      <c r="A39" s="11">
        <f t="shared" si="3"/>
        <v>2</v>
      </c>
      <c r="B39" s="12">
        <v>3</v>
      </c>
      <c r="C39" s="13">
        <v>1</v>
      </c>
      <c r="D39" s="14">
        <v>439.66</v>
      </c>
      <c r="E39" s="10">
        <v>1204.46</v>
      </c>
      <c r="F39" s="14">
        <v>1448.66</v>
      </c>
      <c r="G39" s="10">
        <v>2213.46</v>
      </c>
      <c r="H39" s="14">
        <v>2026.1</v>
      </c>
      <c r="I39" s="10">
        <v>2790.8999999999996</v>
      </c>
      <c r="J39" s="14">
        <v>3039.15</v>
      </c>
      <c r="K39" s="10">
        <v>3803.95</v>
      </c>
      <c r="L39" s="3"/>
      <c r="M39" s="3"/>
      <c r="N39" s="3"/>
      <c r="O39" s="3"/>
    </row>
    <row r="40" spans="1:15" x14ac:dyDescent="0.25">
      <c r="A40" s="15">
        <f t="shared" si="3"/>
        <v>3</v>
      </c>
      <c r="B40" s="16">
        <v>6</v>
      </c>
      <c r="C40" s="17">
        <v>1</v>
      </c>
      <c r="D40" s="20">
        <v>283.64999999999998</v>
      </c>
      <c r="E40" s="19">
        <v>1048.4499999999998</v>
      </c>
      <c r="F40" s="20">
        <v>1013.05</v>
      </c>
      <c r="G40" s="19">
        <v>1777.85</v>
      </c>
      <c r="H40" s="20">
        <v>2026.1</v>
      </c>
      <c r="I40" s="19">
        <v>2790.8999999999996</v>
      </c>
      <c r="J40" s="20">
        <v>3039.15</v>
      </c>
      <c r="K40" s="19">
        <v>3803.95</v>
      </c>
      <c r="L40" s="3"/>
      <c r="M40" s="3"/>
      <c r="N40" s="3"/>
      <c r="O40" s="3"/>
    </row>
    <row r="41" spans="1:15" x14ac:dyDescent="0.25">
      <c r="A41" s="31"/>
      <c r="B41" s="32"/>
      <c r="C41" s="32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 ht="45" customHeight="1" x14ac:dyDescent="0.25">
      <c r="A42" s="55" t="s">
        <v>18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15" ht="42" customHeight="1" x14ac:dyDescent="0.25">
      <c r="A43" s="34" t="s">
        <v>19</v>
      </c>
      <c r="B43" s="56" t="s">
        <v>20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45" t="s">
        <v>21</v>
      </c>
      <c r="O43" s="45"/>
    </row>
    <row r="44" spans="1:15" x14ac:dyDescent="0.25">
      <c r="A44" s="34">
        <v>1</v>
      </c>
      <c r="B44" s="38" t="s">
        <v>22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9">
        <v>325.48195700000002</v>
      </c>
      <c r="O44" s="39"/>
    </row>
    <row r="45" spans="1:15" x14ac:dyDescent="0.25">
      <c r="A45" s="34">
        <f>A44+1</f>
        <v>2</v>
      </c>
      <c r="B45" s="38" t="s">
        <v>23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9">
        <v>244.59142200000002</v>
      </c>
      <c r="O45" s="39"/>
    </row>
    <row r="46" spans="1:15" x14ac:dyDescent="0.25">
      <c r="A46" s="34">
        <f t="shared" ref="A46" si="4">A45+1</f>
        <v>3</v>
      </c>
      <c r="B46" s="38" t="s">
        <v>24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9">
        <v>361.06032000000005</v>
      </c>
      <c r="O46" s="39"/>
    </row>
    <row r="47" spans="1:15" x14ac:dyDescent="0.25">
      <c r="A47" s="34">
        <v>4</v>
      </c>
      <c r="B47" s="38" t="s">
        <v>25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9">
        <v>2059.6941929999998</v>
      </c>
      <c r="O47" s="39"/>
    </row>
    <row r="49" spans="1:15" ht="52.5" customHeight="1" x14ac:dyDescent="0.25">
      <c r="A49" s="40" t="s">
        <v>26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</row>
    <row r="50" spans="1:15" ht="21" customHeight="1" x14ac:dyDescent="0.25">
      <c r="A50" s="41" t="s">
        <v>27</v>
      </c>
      <c r="B50" s="41"/>
      <c r="C50" s="41"/>
      <c r="D50" s="41"/>
      <c r="E50" s="41" t="s">
        <v>28</v>
      </c>
      <c r="F50" s="41"/>
      <c r="G50" s="41"/>
      <c r="H50" s="41"/>
      <c r="I50" s="41"/>
      <c r="J50" s="41"/>
      <c r="K50" s="41"/>
      <c r="L50" s="35"/>
      <c r="M50" s="35"/>
      <c r="N50" s="35"/>
      <c r="O50" s="35"/>
    </row>
    <row r="51" spans="1:15" x14ac:dyDescent="0.25">
      <c r="A51" s="42" t="s">
        <v>29</v>
      </c>
      <c r="B51" s="42"/>
      <c r="C51" s="42"/>
      <c r="D51" s="42"/>
      <c r="E51" s="43" t="s">
        <v>30</v>
      </c>
      <c r="F51" s="43"/>
      <c r="G51" s="43"/>
      <c r="H51" s="43"/>
      <c r="I51" s="43"/>
      <c r="J51" s="43"/>
      <c r="K51" s="43"/>
      <c r="L51" s="35"/>
      <c r="M51" s="35"/>
      <c r="N51" s="35"/>
      <c r="O51" s="35"/>
    </row>
    <row r="52" spans="1:15" x14ac:dyDescent="0.25">
      <c r="A52" s="42" t="s">
        <v>31</v>
      </c>
      <c r="B52" s="42"/>
      <c r="C52" s="42"/>
      <c r="D52" s="42"/>
      <c r="E52" s="43" t="s">
        <v>32</v>
      </c>
      <c r="F52" s="43"/>
      <c r="G52" s="43"/>
      <c r="H52" s="43"/>
      <c r="I52" s="43"/>
      <c r="J52" s="43"/>
      <c r="K52" s="43"/>
      <c r="L52" s="35"/>
      <c r="M52" s="35"/>
      <c r="N52" s="35"/>
      <c r="O52" s="35"/>
    </row>
    <row r="53" spans="1:15" x14ac:dyDescent="0.25">
      <c r="A53" s="42" t="s">
        <v>33</v>
      </c>
      <c r="B53" s="42"/>
      <c r="C53" s="42"/>
      <c r="D53" s="42"/>
      <c r="E53" s="43" t="s">
        <v>34</v>
      </c>
      <c r="F53" s="43"/>
      <c r="G53" s="43"/>
      <c r="H53" s="43"/>
      <c r="I53" s="43"/>
      <c r="J53" s="43"/>
      <c r="K53" s="43"/>
      <c r="L53" s="35"/>
      <c r="M53" s="35"/>
      <c r="N53" s="35"/>
      <c r="O53" s="35"/>
    </row>
    <row r="54" spans="1:15" x14ac:dyDescent="0.25">
      <c r="A54" s="42" t="s">
        <v>35</v>
      </c>
      <c r="B54" s="42"/>
      <c r="C54" s="42"/>
      <c r="D54" s="42"/>
      <c r="E54" s="43" t="s">
        <v>36</v>
      </c>
      <c r="F54" s="43"/>
      <c r="G54" s="43"/>
      <c r="H54" s="43"/>
      <c r="I54" s="43"/>
      <c r="J54" s="43"/>
      <c r="K54" s="43"/>
      <c r="L54" s="35"/>
      <c r="M54" s="35"/>
      <c r="N54" s="35"/>
      <c r="O54" s="35"/>
    </row>
    <row r="55" spans="1:15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</row>
    <row r="56" spans="1:15" x14ac:dyDescent="0.25">
      <c r="A56" s="36" t="s">
        <v>37</v>
      </c>
      <c r="B56" s="35" t="s">
        <v>38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</row>
    <row r="57" spans="1:15" x14ac:dyDescent="0.25">
      <c r="A57" s="36" t="s">
        <v>39</v>
      </c>
      <c r="B57" s="35" t="s">
        <v>40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</row>
    <row r="58" spans="1:15" ht="30.75" customHeight="1" x14ac:dyDescent="0.25">
      <c r="A58" s="37" t="s">
        <v>41</v>
      </c>
      <c r="B58" s="44" t="s">
        <v>42</v>
      </c>
      <c r="C58" s="44"/>
      <c r="D58" s="44"/>
      <c r="E58" s="44"/>
      <c r="F58" s="44"/>
      <c r="G58" s="44"/>
      <c r="H58" s="44"/>
      <c r="I58" s="44"/>
      <c r="J58" s="44"/>
      <c r="K58" s="44"/>
    </row>
    <row r="59" spans="1:15" ht="51" customHeight="1" x14ac:dyDescent="0.25">
      <c r="A59" s="40" t="s">
        <v>43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</row>
  </sheetData>
  <mergeCells count="56">
    <mergeCell ref="A5:O5"/>
    <mergeCell ref="A6:A8"/>
    <mergeCell ref="B6:B8"/>
    <mergeCell ref="C6:C8"/>
    <mergeCell ref="D6:O6"/>
    <mergeCell ref="D7:E7"/>
    <mergeCell ref="F7:G7"/>
    <mergeCell ref="H7:I7"/>
    <mergeCell ref="J7:K7"/>
    <mergeCell ref="L7:M7"/>
    <mergeCell ref="N7:O7"/>
    <mergeCell ref="D33:K33"/>
    <mergeCell ref="D37:K37"/>
    <mergeCell ref="A42:O42"/>
    <mergeCell ref="B43:M43"/>
    <mergeCell ref="A17:M17"/>
    <mergeCell ref="A18:A20"/>
    <mergeCell ref="B18:B20"/>
    <mergeCell ref="C18:C20"/>
    <mergeCell ref="D18:M18"/>
    <mergeCell ref="D19:E19"/>
    <mergeCell ref="F19:G19"/>
    <mergeCell ref="H19:I19"/>
    <mergeCell ref="J19:K19"/>
    <mergeCell ref="L19:M19"/>
    <mergeCell ref="A29:K29"/>
    <mergeCell ref="A30:A32"/>
    <mergeCell ref="B30:B32"/>
    <mergeCell ref="C30:C32"/>
    <mergeCell ref="D30:K30"/>
    <mergeCell ref="D31:E31"/>
    <mergeCell ref="F31:G31"/>
    <mergeCell ref="H31:I31"/>
    <mergeCell ref="J31:K31"/>
    <mergeCell ref="N43:O43"/>
    <mergeCell ref="B45:M45"/>
    <mergeCell ref="N45:O45"/>
    <mergeCell ref="B46:M46"/>
    <mergeCell ref="N46:O46"/>
    <mergeCell ref="B44:M44"/>
    <mergeCell ref="N44:O44"/>
    <mergeCell ref="B47:M47"/>
    <mergeCell ref="N47:O47"/>
    <mergeCell ref="A59:O59"/>
    <mergeCell ref="A49:O49"/>
    <mergeCell ref="A50:D50"/>
    <mergeCell ref="E50:K50"/>
    <mergeCell ref="A51:D51"/>
    <mergeCell ref="E51:K51"/>
    <mergeCell ref="A52:D52"/>
    <mergeCell ref="E52:K52"/>
    <mergeCell ref="A53:D53"/>
    <mergeCell ref="E53:K53"/>
    <mergeCell ref="A54:D54"/>
    <mergeCell ref="E54:K54"/>
    <mergeCell ref="B58:K58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3.3.8 тариф</vt:lpstr>
      <vt:lpstr>'3.3.8 тариф'!Область_печати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2024-01-26T06:45:18Z</cp:lastPrinted>
  <dcterms:created xsi:type="dcterms:W3CDTF">2024-01-19T11:53:46Z</dcterms:created>
  <dcterms:modified xsi:type="dcterms:W3CDTF">2024-01-26T06:45:24Z</dcterms:modified>
</cp:coreProperties>
</file>